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A\DIL\SPOIAE\AAP 2023\AAP 2023_ pour relecture\"/>
    </mc:Choice>
  </mc:AlternateContent>
  <workbookProtection workbookAlgorithmName="SHA-512" workbookHashValue="RSuRK8lakyJBbKb1CxHbOtV2o3GCa9GO4ouEAfDmtYkIDHLHmYnq/VikVDSvFsqdYx6xppfKmrncvgoDn5tlEA==" workbookSaltValue="2EXlPQTYavdFBCTGGv467Q==" workbookSpinCount="100000" lockStructure="1"/>
  <bookViews>
    <workbookView xWindow="0" yWindow="0" windowWidth="12960" windowHeight="3615"/>
  </bookViews>
  <sheets>
    <sheet name="Utilisation de la grille" sheetId="6" r:id="rId1"/>
    <sheet name="1,Indicateurs" sheetId="1" r:id="rId2"/>
    <sheet name="2,Mise en oeuvre de l'action" sheetId="2" r:id="rId3"/>
    <sheet name="3,Elements qualitatifs" sheetId="5" r:id="rId4"/>
    <sheet name="4,Indicateurs de résulats" sheetId="4" r:id="rId5"/>
    <sheet name="Menu" sheetId="3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2" i="2"/>
  <c r="C3" i="2"/>
  <c r="C4" i="2"/>
  <c r="C5" i="2"/>
  <c r="C6" i="2"/>
  <c r="C7" i="2"/>
  <c r="C8" i="2"/>
  <c r="B2" i="4" l="1"/>
  <c r="B3" i="4"/>
  <c r="B4" i="4"/>
  <c r="B5" i="4"/>
  <c r="B6" i="4"/>
  <c r="B7" i="4"/>
  <c r="B8" i="4"/>
  <c r="B2" i="2" l="1"/>
  <c r="B3" i="2"/>
  <c r="B4" i="2"/>
  <c r="B5" i="2"/>
  <c r="B6" i="2"/>
  <c r="B7" i="2"/>
  <c r="B8" i="2"/>
  <c r="C16" i="1" l="1"/>
  <c r="C49" i="1" l="1"/>
  <c r="C47" i="1"/>
  <c r="C44" i="1"/>
  <c r="C38" i="1"/>
  <c r="C11" i="1"/>
  <c r="C24" i="1"/>
  <c r="C19" i="1"/>
  <c r="C11" i="4"/>
  <c r="C37" i="1" l="1"/>
  <c r="C20" i="4" s="1"/>
  <c r="C19" i="4" s="1"/>
  <c r="C12" i="4"/>
  <c r="C18" i="1"/>
  <c r="C22" i="4" l="1"/>
  <c r="C23" i="4"/>
  <c r="C24" i="4"/>
  <c r="C14" i="4"/>
  <c r="C17" i="4"/>
  <c r="C15" i="4"/>
  <c r="C18" i="4"/>
  <c r="C16" i="4"/>
</calcChain>
</file>

<file path=xl/sharedStrings.xml><?xml version="1.0" encoding="utf-8"?>
<sst xmlns="http://schemas.openxmlformats.org/spreadsheetml/2006/main" count="117" uniqueCount="94">
  <si>
    <t xml:space="preserve">Action </t>
  </si>
  <si>
    <t>Territoire</t>
  </si>
  <si>
    <t>Nb ETP Financés</t>
  </si>
  <si>
    <t xml:space="preserve">Nb places conventionnées </t>
  </si>
  <si>
    <t>Social</t>
  </si>
  <si>
    <t>Social+</t>
  </si>
  <si>
    <t xml:space="preserve">Socioprofessionnel </t>
  </si>
  <si>
    <t xml:space="preserve">Redynamisation (Dispositif Passerelle) </t>
  </si>
  <si>
    <t>Engagement citoyen</t>
  </si>
  <si>
    <t xml:space="preserve">Entreprenariat individuel </t>
  </si>
  <si>
    <t xml:space="preserve">Professionnel </t>
  </si>
  <si>
    <t>Professionnel + (Coaching Emploi)</t>
  </si>
  <si>
    <t>Nord Alsace</t>
  </si>
  <si>
    <t>Ouest Alsace</t>
  </si>
  <si>
    <t>EMS</t>
  </si>
  <si>
    <t xml:space="preserve">Centre Alsace </t>
  </si>
  <si>
    <t>Région de Colmar</t>
  </si>
  <si>
    <t xml:space="preserve">Agglo Mulhouse </t>
  </si>
  <si>
    <t xml:space="preserve">Sud Alsace </t>
  </si>
  <si>
    <t xml:space="preserve">CeA </t>
  </si>
  <si>
    <r>
      <rPr>
        <b/>
        <sz val="10"/>
        <color theme="1"/>
        <rFont val="Verdana"/>
        <family val="2"/>
      </rPr>
      <t xml:space="preserve">Taux de réorientation 
</t>
    </r>
    <r>
      <rPr>
        <sz val="8"/>
        <color theme="1"/>
        <rFont val="Verdana"/>
        <family val="2"/>
      </rPr>
      <t>Nb de personnes réorientés/nb de personnes accompagnées dans l’année</t>
    </r>
  </si>
  <si>
    <t>Emplois durables</t>
  </si>
  <si>
    <t>Nb de BrSa ayant accédé à un CDI</t>
  </si>
  <si>
    <t>Nb de BrSa ayant accédé à un CDD 6 mois &amp; plus</t>
  </si>
  <si>
    <t>Emplois de transition</t>
  </si>
  <si>
    <t>Nb de BrSa engagé dans une action de bénévolat ou d’engagement citoyen</t>
  </si>
  <si>
    <t>Formation</t>
  </si>
  <si>
    <t>Nombre de brSa en cours d'accompagnement au 1er janvier</t>
  </si>
  <si>
    <t xml:space="preserve">Nom de l'action (le cas échéant) </t>
  </si>
  <si>
    <t xml:space="preserve">Réorientations  </t>
  </si>
  <si>
    <t xml:space="preserve">Nb de BrSa entrés en formation non-qualifiante </t>
  </si>
  <si>
    <t xml:space="preserve">- Dont Droit chômage  </t>
  </si>
  <si>
    <t>- Dont Droit retraite</t>
  </si>
  <si>
    <t>- Dont Hospitalisation</t>
  </si>
  <si>
    <t>- Dont Incarcération</t>
  </si>
  <si>
    <t>- Dont Déménagement</t>
  </si>
  <si>
    <t>- Dont Décès</t>
  </si>
  <si>
    <t>- Dont Réorientations vers dispositif d'accompagnement social</t>
  </si>
  <si>
    <t xml:space="preserve">Accompagnements </t>
  </si>
  <si>
    <r>
      <rPr>
        <b/>
        <sz val="10"/>
        <color theme="1"/>
        <rFont val="Verdana"/>
        <family val="2"/>
      </rPr>
      <t xml:space="preserve">Taux de maintien en accompagnement 
</t>
    </r>
    <r>
      <rPr>
        <sz val="8"/>
        <color theme="1"/>
        <rFont val="Verdana"/>
        <family val="2"/>
      </rPr>
      <t>Nb des personnes en accompagnement/nb de personnes accompagnées dans l’année</t>
    </r>
  </si>
  <si>
    <r>
      <rPr>
        <b/>
        <sz val="10"/>
        <color theme="1"/>
        <rFont val="Verdana"/>
        <family val="2"/>
      </rPr>
      <t xml:space="preserve">Taux de reprise d’activité ou d’emploi 
</t>
    </r>
    <r>
      <rPr>
        <sz val="8"/>
        <color theme="1"/>
        <rFont val="Verdana"/>
        <family val="2"/>
      </rPr>
      <t>Nb de personnes ayant repris une activité ou un emploi (ayant conduit à une sortie ou non du dispositif)/nb de personnes accompagnées</t>
    </r>
  </si>
  <si>
    <r>
      <rPr>
        <b/>
        <i/>
        <sz val="8"/>
        <color theme="1"/>
        <rFont val="Verdana"/>
        <family val="2"/>
      </rPr>
      <t>Dont part emploi de transition</t>
    </r>
    <r>
      <rPr>
        <i/>
        <sz val="8"/>
        <color theme="1"/>
        <rFont val="Verdana"/>
        <family val="2"/>
      </rPr>
      <t> 
Nb de personnes ayant repris un emploi de transition/nb de personnes ayant repris une activité ou un emploi</t>
    </r>
  </si>
  <si>
    <r>
      <rPr>
        <b/>
        <i/>
        <sz val="8"/>
        <color theme="1"/>
        <rFont val="Verdana"/>
        <family val="2"/>
      </rPr>
      <t>Dont part emploi durable </t>
    </r>
    <r>
      <rPr>
        <i/>
        <sz val="8"/>
        <color theme="1"/>
        <rFont val="Verdana"/>
        <family val="2"/>
      </rPr>
      <t xml:space="preserve">
Nb de personnes ayant repris un emploi durable/nb de personnes ayant repris une activité ou un emploi</t>
    </r>
  </si>
  <si>
    <r>
      <rPr>
        <b/>
        <i/>
        <sz val="8"/>
        <color theme="1"/>
        <rFont val="Verdana"/>
        <family val="2"/>
      </rPr>
      <t xml:space="preserve">Dont part formation
</t>
    </r>
    <r>
      <rPr>
        <i/>
        <sz val="8"/>
        <color theme="1"/>
        <rFont val="Verdana"/>
        <family val="2"/>
      </rPr>
      <t xml:space="preserve">Nb de personnes ayant repris une formation/nb de personnes ayant repris une activité ou un emploi </t>
    </r>
  </si>
  <si>
    <r>
      <rPr>
        <b/>
        <i/>
        <sz val="8"/>
        <color theme="1"/>
        <rFont val="Verdana"/>
        <family val="2"/>
      </rPr>
      <t xml:space="preserve">Dont part engagement citoyen </t>
    </r>
    <r>
      <rPr>
        <i/>
        <sz val="8"/>
        <color theme="1"/>
        <rFont val="Verdana"/>
        <family val="2"/>
      </rPr>
      <t xml:space="preserve">
Nb de personnes ayant un engagement citoyen/nb de personnes ayant repris une activité ou un emploi </t>
    </r>
  </si>
  <si>
    <r>
      <rPr>
        <b/>
        <i/>
        <sz val="8"/>
        <color theme="1"/>
        <rFont val="Verdana"/>
        <family val="2"/>
      </rPr>
      <t xml:space="preserve">Dont part des reprises d’activité ou d’emploi n’ayant pas conduit à une sortie du dispositif 
</t>
    </r>
    <r>
      <rPr>
        <i/>
        <sz val="8"/>
        <color theme="1"/>
        <rFont val="Verdana"/>
        <family val="2"/>
      </rPr>
      <t>Nb de personnes ayant repris une activité ou un emploi n’ayant pas conduit à une sortie du dispositif/nb de personnes ayant repris une activité ou un emploi (ayant conduit à une sortie ou non du dispositif)</t>
    </r>
  </si>
  <si>
    <r>
      <rPr>
        <b/>
        <i/>
        <sz val="8"/>
        <color theme="1"/>
        <rFont val="Verdana"/>
        <family val="2"/>
      </rPr>
      <t xml:space="preserve">Dont part des reprises d’activité ou d’emploi ayant conduit à une sortie du dispositif
</t>
    </r>
    <r>
      <rPr>
        <i/>
        <sz val="8"/>
        <color theme="1"/>
        <rFont val="Verdana"/>
        <family val="2"/>
      </rPr>
      <t>Nb de personnes ayant repris une activité ou un emploi avec sortie du dispositif/ nb de personnes ayant repris une activité ou un emploi (ayant conduit à une sortie ou non du dispositif).</t>
    </r>
  </si>
  <si>
    <r>
      <t xml:space="preserve">Sorties administratives </t>
    </r>
    <r>
      <rPr>
        <sz val="8"/>
        <color theme="1"/>
        <rFont val="Verdana"/>
        <family val="2"/>
      </rPr>
      <t xml:space="preserve">(fin de droits = 4 mois sans versement du rSa) </t>
    </r>
  </si>
  <si>
    <t>Actions collectives (Le cas échéant)</t>
  </si>
  <si>
    <t xml:space="preserve">Nombre d’ateliers collectifs organisés </t>
  </si>
  <si>
    <t xml:space="preserve">Nombre de thématiques </t>
  </si>
  <si>
    <t>Liste des thématiques</t>
  </si>
  <si>
    <t>Nb Ateliers</t>
  </si>
  <si>
    <t>-</t>
  </si>
  <si>
    <t>Suivi individuel</t>
  </si>
  <si>
    <t xml:space="preserve">Nombre de rendez-vous planifiés </t>
  </si>
  <si>
    <t>Nb de BrSa entrés en formation qualifiante</t>
  </si>
  <si>
    <t>Nombre de rendez-vous réalisés (téléphonique ou physique)</t>
  </si>
  <si>
    <t xml:space="preserve">Nombre d'heures d'ateliers collectifs organisés </t>
  </si>
  <si>
    <t>Nombre moyen de participants par atelier</t>
  </si>
  <si>
    <r>
      <t xml:space="preserve">Reprises d'activité </t>
    </r>
    <r>
      <rPr>
        <sz val="10"/>
        <color theme="0"/>
        <rFont val="Verdana"/>
        <family val="2"/>
      </rPr>
      <t>(avec ou sans fin d'accompagnement et de droits)</t>
    </r>
  </si>
  <si>
    <r>
      <t xml:space="preserve">Fins d'accompagnement </t>
    </r>
    <r>
      <rPr>
        <sz val="8"/>
        <color theme="0"/>
        <rFont val="Verdana"/>
        <family val="2"/>
      </rPr>
      <t xml:space="preserve">(sorties) </t>
    </r>
  </si>
  <si>
    <t xml:space="preserve">- Dont Droit Allocation Adulte Handicapé (AAH) </t>
  </si>
  <si>
    <t>Nb de BrSa en Contrat en SIAE</t>
  </si>
  <si>
    <t>Nb de BrSa en CDD de moins de 6 mois ou Intérim</t>
  </si>
  <si>
    <t xml:space="preserve">Nb de BrSa ayant créé-repris une activité (immatriculée) </t>
  </si>
  <si>
    <t xml:space="preserve">- Autre </t>
  </si>
  <si>
    <r>
      <t>Fin de droits pour reprise d'activité du brSA</t>
    </r>
    <r>
      <rPr>
        <sz val="8"/>
        <color theme="1"/>
        <rFont val="Verdana"/>
        <family val="2"/>
      </rPr>
      <t xml:space="preserve"> (= 4 mois sans versement du rSa)</t>
    </r>
    <r>
      <rPr>
        <b/>
        <sz val="10"/>
        <color theme="1"/>
        <rFont val="Verdana"/>
        <family val="2"/>
      </rPr>
      <t xml:space="preserve"> </t>
    </r>
  </si>
  <si>
    <t>Mode d'emploi</t>
  </si>
  <si>
    <r>
      <rPr>
        <b/>
        <sz val="11"/>
        <color theme="1"/>
        <rFont val="Calibri"/>
        <family val="2"/>
        <scheme val="minor"/>
      </rPr>
      <t xml:space="preserve">Le document ne doit pas être modifié </t>
    </r>
    <r>
      <rPr>
        <sz val="11"/>
        <color theme="1"/>
        <rFont val="Calibri"/>
        <family val="2"/>
        <scheme val="minor"/>
      </rPr>
      <t xml:space="preserve">(pas de suppression d'onglets, de lignes, de colones/pas de modification des items). </t>
    </r>
  </si>
  <si>
    <r>
      <rPr>
        <b/>
        <sz val="11"/>
        <color theme="1"/>
        <rFont val="Calibri"/>
        <family val="2"/>
        <scheme val="minor"/>
      </rPr>
      <t xml:space="preserve">Seuls les onglets  "1,Indicateurs" et "2,Mise en œuvre de l'action" sont à renseigner obligatoirement. </t>
    </r>
    <r>
      <rPr>
        <sz val="11"/>
        <color theme="1"/>
        <rFont val="Calibri"/>
        <family val="2"/>
        <scheme val="minor"/>
      </rPr>
      <t xml:space="preserve">
Les éléments qualitatifs peuvent être indiqués dans l'onglet 3 ou transmis via tout support propre à la structure. 
L'onglet 4 est en lecture uniquement et permet le calcul automatique de statistiques </t>
    </r>
  </si>
  <si>
    <r>
      <t xml:space="preserve">Structure </t>
    </r>
    <r>
      <rPr>
        <sz val="8"/>
        <color theme="0"/>
        <rFont val="Verdana"/>
        <family val="2"/>
      </rPr>
      <t>(nom)</t>
    </r>
  </si>
  <si>
    <r>
      <rPr>
        <b/>
        <sz val="11"/>
        <color theme="1"/>
        <rFont val="Calibri"/>
        <family val="2"/>
        <scheme val="minor"/>
      </rPr>
      <t>Seules les cases blanches sont à compléter.</t>
    </r>
    <r>
      <rPr>
        <sz val="11"/>
        <color theme="1"/>
        <rFont val="Calibri"/>
        <family val="2"/>
        <scheme val="minor"/>
      </rPr>
      <t xml:space="preserve"> Les cellules grisées et bleues se remplissent automatiquement. </t>
    </r>
  </si>
  <si>
    <t>- Dont Réorientations vers dispositif d'accompagnement socioprofessionnel (dont Actions de redynamisation - Passerelle - Engagement citoyen)</t>
  </si>
  <si>
    <t>- Dont Réorientations vers dispositif d'accompagnement professionnel (dont Pôle Emploi y compris Accompagnement Global, Coaching Emploi et Accompagnement des travailleurs indépendants)</t>
  </si>
  <si>
    <t>- Dont Renoncement aux droits</t>
  </si>
  <si>
    <t xml:space="preserve">- Dont Sanction - suspension - radiation </t>
  </si>
  <si>
    <t>Nb de BrSa ayant intégré la Fonction Publique (hors contrats aidés)</t>
  </si>
  <si>
    <r>
      <rPr>
        <b/>
        <sz val="11"/>
        <color theme="1"/>
        <rFont val="Calibri"/>
        <family val="2"/>
        <scheme val="minor"/>
      </rPr>
      <t>Bilan qualitatif annuel</t>
    </r>
    <r>
      <rPr>
        <sz val="11"/>
        <color theme="1"/>
        <rFont val="Calibri"/>
        <family val="2"/>
        <scheme val="minor"/>
      </rPr>
      <t xml:space="preserve">
Le bilan qualitatif (y compris indicateurs sur les typologies de public) peut être saisi dans cet onglet ou sur tout document propre à la structure). </t>
    </r>
  </si>
  <si>
    <r>
      <t xml:space="preserve">Durée moyenne d'accompagnement en mois (uniquement pour les brSa </t>
    </r>
    <r>
      <rPr>
        <b/>
        <sz val="11"/>
        <color theme="1"/>
        <rFont val="Calibri"/>
        <family val="2"/>
        <scheme val="minor"/>
      </rPr>
      <t>sortis</t>
    </r>
    <r>
      <rPr>
        <sz val="11"/>
        <color theme="1"/>
        <rFont val="Calibri"/>
        <family val="2"/>
        <scheme val="minor"/>
      </rPr>
      <t>)</t>
    </r>
  </si>
  <si>
    <t>- Dont Ressources du conjoint supérieures au plafond</t>
  </si>
  <si>
    <t xml:space="preserve">Nb de BrSa en contrat aidé (hors IAE) 6 mois ou plus et CDI PEC-CAE/PACK employeur </t>
  </si>
  <si>
    <t xml:space="preserve">Période concernée </t>
  </si>
  <si>
    <t>Nombre d'entrées durant la période</t>
  </si>
  <si>
    <t>Nombre de sorties durant la période</t>
  </si>
  <si>
    <t>Nombre total de brSa accompagnés durant la période</t>
  </si>
  <si>
    <t xml:space="preserve">Nombre de PMSMP-stages prescrits par la structure </t>
  </si>
  <si>
    <t>Nombre de PMSMP-stages prescrits par un intermédiaire (Pôle Emploi, CRE, Pilote Emploi)</t>
  </si>
  <si>
    <r>
      <rPr>
        <b/>
        <sz val="11"/>
        <rFont val="Calibri"/>
        <family val="2"/>
        <scheme val="minor"/>
      </rPr>
      <t>Taux de sortie du dispositif rSa en fin d'accompagnement par l'opérateur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Nb de personnes sorties du dispositif (quel que soit le motif)/nb de personnes en fin d’accompagnement</t>
    </r>
  </si>
  <si>
    <t xml:space="preserve">Dans les indicateurs sont distinguées : 
- les Fins d'accompagnement par l'opérateur : réorientations, reprise d'activité du brSa, sortie administrative 
- les Reprises d'activités durant la période d'accompagnement qu'elles entrainent ou non une réorientation, une fin d'accompagnement et/ou une sortie du dispositif. 
Les nombres de places et d'ETP conventionnés doivent être ceux figurant dans la convention de partenariat. 
Les chargés de mission sont disponibles en cas de difficultés à remplir la grille. 
</t>
  </si>
  <si>
    <t>Nombre de brSa en cours d'accompagnement au 30 juin (bilan semetriel)
ou au 31 décembre (bilan annuel)</t>
  </si>
  <si>
    <t xml:space="preserve">Nombre de passages en instance de sanction demandé </t>
  </si>
  <si>
    <r>
      <t xml:space="preserve">Taux de sorties du rSa pour reprise d’activité ou d’emploi 
</t>
    </r>
    <r>
      <rPr>
        <sz val="8"/>
        <color theme="1"/>
        <rFont val="Verdana"/>
        <family val="2"/>
      </rPr>
      <t xml:space="preserve">Nb de personnes sorties du dispositif rSa pour reprise d'activité/nb de personnes en fin d'accompagnement </t>
    </r>
  </si>
  <si>
    <r>
      <rPr>
        <b/>
        <sz val="8"/>
        <rFont val="Verdana"/>
        <family val="2"/>
      </rPr>
      <t>Taux de sorties du dispositif rSa liées à un motif administratif</t>
    </r>
    <r>
      <rPr>
        <sz val="8"/>
        <color theme="1"/>
        <rFont val="Verdana"/>
        <family val="2"/>
      </rPr>
      <t xml:space="preserve"> 
Nb des personnes sorties du dispositif pour raison administrative/nb de personnes en fin d'accompagnement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</si>
</sst>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8"/>
      <color theme="1"/>
      <name val="Verdana"/>
      <family val="2"/>
    </font>
    <font>
      <b/>
      <sz val="11"/>
      <name val="Verdana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8"/>
      <color theme="1"/>
      <name val="Verdana"/>
      <family val="2"/>
    </font>
    <font>
      <b/>
      <i/>
      <sz val="8"/>
      <color theme="1"/>
      <name val="Verdana"/>
      <family val="2"/>
    </font>
    <font>
      <b/>
      <sz val="8"/>
      <name val="Verdana"/>
      <family val="2"/>
    </font>
    <font>
      <sz val="11"/>
      <color rgb="FFFF0000"/>
      <name val="Calibri"/>
      <family val="2"/>
      <scheme val="minor"/>
    </font>
    <font>
      <sz val="8"/>
      <color rgb="FFFF0000"/>
      <name val="Verdana"/>
      <family val="2"/>
    </font>
    <font>
      <b/>
      <sz val="11"/>
      <color theme="0"/>
      <name val="Verdana"/>
      <family val="2"/>
    </font>
    <font>
      <sz val="8"/>
      <color theme="0"/>
      <name val="Verdana"/>
      <family val="2"/>
    </font>
    <font>
      <sz val="10"/>
      <color theme="0"/>
      <name val="Verdan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0" fillId="5" borderId="0" applyNumberFormat="0" applyBorder="0" applyAlignment="0" applyProtection="0"/>
  </cellStyleXfs>
  <cellXfs count="99">
    <xf numFmtId="0" fontId="0" fillId="0" borderId="0" xfId="0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/>
    </xf>
    <xf numFmtId="0" fontId="1" fillId="0" borderId="0" xfId="0" applyFont="1"/>
    <xf numFmtId="0" fontId="6" fillId="2" borderId="1" xfId="0" applyFont="1" applyFill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2" borderId="9" xfId="0" applyFont="1" applyFill="1" applyBorder="1" applyAlignment="1">
      <alignment horizontal="justify" vertical="center" wrapText="1"/>
    </xf>
    <xf numFmtId="9" fontId="2" fillId="2" borderId="9" xfId="1" applyFont="1" applyFill="1" applyBorder="1"/>
    <xf numFmtId="9" fontId="2" fillId="0" borderId="0" xfId="1" applyFont="1"/>
    <xf numFmtId="1" fontId="4" fillId="0" borderId="0" xfId="0" applyNumberFormat="1" applyFont="1"/>
    <xf numFmtId="0" fontId="4" fillId="2" borderId="3" xfId="0" applyFont="1" applyFill="1" applyBorder="1"/>
    <xf numFmtId="0" fontId="4" fillId="2" borderId="7" xfId="0" applyFont="1" applyFill="1" applyBorder="1"/>
    <xf numFmtId="0" fontId="4" fillId="2" borderId="5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2" borderId="10" xfId="0" applyFont="1" applyFill="1" applyBorder="1" applyAlignment="1">
      <alignment horizontal="justify" vertical="center" wrapText="1"/>
    </xf>
    <xf numFmtId="9" fontId="2" fillId="2" borderId="10" xfId="1" applyFont="1" applyFill="1" applyBorder="1"/>
    <xf numFmtId="0" fontId="2" fillId="2" borderId="11" xfId="0" applyFont="1" applyFill="1" applyBorder="1" applyAlignment="1">
      <alignment wrapText="1"/>
    </xf>
    <xf numFmtId="9" fontId="2" fillId="2" borderId="11" xfId="1" applyFont="1" applyFill="1" applyBorder="1"/>
    <xf numFmtId="0" fontId="2" fillId="6" borderId="12" xfId="0" applyFont="1" applyFill="1" applyBorder="1" applyAlignment="1">
      <alignment horizontal="justify" vertical="center" wrapText="1"/>
    </xf>
    <xf numFmtId="9" fontId="2" fillId="6" borderId="12" xfId="1" applyFont="1" applyFill="1" applyBorder="1"/>
    <xf numFmtId="0" fontId="2" fillId="0" borderId="13" xfId="0" applyFont="1" applyBorder="1" applyAlignment="1">
      <alignment horizontal="justify" vertical="center" wrapText="1"/>
    </xf>
    <xf numFmtId="9" fontId="2" fillId="0" borderId="13" xfId="1" applyFont="1" applyBorder="1"/>
    <xf numFmtId="0" fontId="0" fillId="0" borderId="0" xfId="0" applyAlignment="1">
      <alignment horizontal="center" wrapText="1"/>
    </xf>
    <xf numFmtId="1" fontId="4" fillId="2" borderId="4" xfId="0" applyNumberFormat="1" applyFont="1" applyFill="1" applyBorder="1"/>
    <xf numFmtId="0" fontId="16" fillId="7" borderId="1" xfId="0" applyFont="1" applyFill="1" applyBorder="1"/>
    <xf numFmtId="1" fontId="16" fillId="7" borderId="1" xfId="0" applyNumberFormat="1" applyFont="1" applyFill="1" applyBorder="1"/>
    <xf numFmtId="0" fontId="11" fillId="2" borderId="9" xfId="0" applyFont="1" applyFill="1" applyBorder="1" applyAlignment="1">
      <alignment horizontal="justify" vertical="center" wrapText="1"/>
    </xf>
    <xf numFmtId="0" fontId="2" fillId="2" borderId="3" xfId="0" applyFont="1" applyFill="1" applyBorder="1"/>
    <xf numFmtId="0" fontId="0" fillId="2" borderId="5" xfId="0" applyFill="1" applyBorder="1"/>
    <xf numFmtId="0" fontId="0" fillId="2" borderId="14" xfId="0" applyFill="1" applyBorder="1"/>
    <xf numFmtId="0" fontId="0" fillId="2" borderId="3" xfId="0" applyFill="1" applyBorder="1"/>
    <xf numFmtId="1" fontId="4" fillId="2" borderId="8" xfId="0" applyNumberFormat="1" applyFont="1" applyFill="1" applyBorder="1"/>
    <xf numFmtId="1" fontId="4" fillId="2" borderId="6" xfId="0" applyNumberFormat="1" applyFont="1" applyFill="1" applyBorder="1"/>
    <xf numFmtId="0" fontId="11" fillId="2" borderId="9" xfId="0" applyFont="1" applyFill="1" applyBorder="1" applyAlignment="1">
      <alignment wrapText="1"/>
    </xf>
    <xf numFmtId="0" fontId="19" fillId="2" borderId="9" xfId="2" applyFont="1" applyFill="1" applyBorder="1" applyAlignment="1">
      <alignment wrapText="1"/>
    </xf>
    <xf numFmtId="9" fontId="21" fillId="2" borderId="9" xfId="1" applyFont="1" applyFill="1" applyBorder="1"/>
    <xf numFmtId="0" fontId="11" fillId="2" borderId="10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0" fillId="0" borderId="0" xfId="0" applyProtection="1"/>
    <xf numFmtId="1" fontId="4" fillId="0" borderId="0" xfId="0" applyNumberFormat="1" applyFont="1" applyProtection="1"/>
    <xf numFmtId="0" fontId="16" fillId="7" borderId="1" xfId="0" applyFont="1" applyFill="1" applyBorder="1" applyProtection="1"/>
    <xf numFmtId="0" fontId="4" fillId="2" borderId="3" xfId="0" applyFont="1" applyFill="1" applyBorder="1" applyProtection="1"/>
    <xf numFmtId="0" fontId="4" fillId="2" borderId="7" xfId="0" applyFont="1" applyFill="1" applyBorder="1" applyProtection="1"/>
    <xf numFmtId="0" fontId="4" fillId="2" borderId="5" xfId="0" applyFont="1" applyFill="1" applyBorder="1" applyProtection="1"/>
    <xf numFmtId="1" fontId="16" fillId="7" borderId="1" xfId="0" applyNumberFormat="1" applyFont="1" applyFill="1" applyBorder="1" applyProtection="1"/>
    <xf numFmtId="0" fontId="4" fillId="2" borderId="3" xfId="0" applyFont="1" applyFill="1" applyBorder="1" applyAlignment="1" applyProtection="1">
      <alignment wrapText="1"/>
    </xf>
    <xf numFmtId="1" fontId="4" fillId="2" borderId="6" xfId="0" applyNumberFormat="1" applyFont="1" applyFill="1" applyBorder="1" applyProtection="1"/>
    <xf numFmtId="0" fontId="5" fillId="0" borderId="0" xfId="0" applyFont="1" applyProtection="1"/>
    <xf numFmtId="1" fontId="16" fillId="7" borderId="15" xfId="0" applyNumberFormat="1" applyFont="1" applyFill="1" applyBorder="1" applyProtection="1"/>
    <xf numFmtId="0" fontId="3" fillId="2" borderId="3" xfId="0" applyFont="1" applyFill="1" applyBorder="1" applyProtection="1"/>
    <xf numFmtId="1" fontId="3" fillId="2" borderId="4" xfId="0" applyNumberFormat="1" applyFont="1" applyFill="1" applyBorder="1" applyProtection="1"/>
    <xf numFmtId="49" fontId="4" fillId="2" borderId="3" xfId="0" applyNumberFormat="1" applyFont="1" applyFill="1" applyBorder="1" applyProtection="1"/>
    <xf numFmtId="49" fontId="3" fillId="2" borderId="3" xfId="0" applyNumberFormat="1" applyFont="1" applyFill="1" applyBorder="1" applyAlignment="1" applyProtection="1">
      <alignment wrapText="1"/>
    </xf>
    <xf numFmtId="49" fontId="15" fillId="6" borderId="0" xfId="0" applyNumberFormat="1" applyFont="1" applyFill="1" applyBorder="1" applyProtection="1"/>
    <xf numFmtId="0" fontId="14" fillId="6" borderId="0" xfId="0" applyFont="1" applyFill="1" applyProtection="1"/>
    <xf numFmtId="0" fontId="0" fillId="6" borderId="0" xfId="0" applyFill="1" applyProtection="1"/>
    <xf numFmtId="49" fontId="4" fillId="2" borderId="16" xfId="0" applyNumberFormat="1" applyFont="1" applyFill="1" applyBorder="1" applyProtection="1"/>
    <xf numFmtId="49" fontId="4" fillId="2" borderId="5" xfId="0" applyNumberFormat="1" applyFont="1" applyFill="1" applyBorder="1" applyProtection="1"/>
    <xf numFmtId="0" fontId="16" fillId="7" borderId="1" xfId="0" applyFont="1" applyFill="1" applyBorder="1" applyAlignment="1" applyProtection="1">
      <alignment wrapText="1"/>
    </xf>
    <xf numFmtId="0" fontId="3" fillId="2" borderId="3" xfId="0" applyFont="1" applyFill="1" applyBorder="1" applyAlignment="1" applyProtection="1">
      <alignment wrapText="1"/>
    </xf>
    <xf numFmtId="1" fontId="3" fillId="2" borderId="4" xfId="0" applyNumberFormat="1" applyFont="1" applyFill="1" applyBorder="1" applyAlignment="1" applyProtection="1">
      <alignment wrapText="1"/>
    </xf>
    <xf numFmtId="0" fontId="4" fillId="2" borderId="5" xfId="0" applyFont="1" applyFill="1" applyBorder="1" applyAlignment="1" applyProtection="1">
      <alignment wrapText="1"/>
    </xf>
    <xf numFmtId="0" fontId="2" fillId="0" borderId="0" xfId="0" applyFont="1" applyProtection="1"/>
    <xf numFmtId="1" fontId="2" fillId="0" borderId="4" xfId="0" applyNumberFormat="1" applyFont="1" applyBorder="1" applyAlignment="1" applyProtection="1">
      <alignment wrapText="1"/>
      <protection locked="0"/>
    </xf>
    <xf numFmtId="1" fontId="2" fillId="0" borderId="6" xfId="0" applyNumberFormat="1" applyFont="1" applyBorder="1" applyAlignment="1" applyProtection="1">
      <alignment wrapText="1"/>
      <protection locked="0"/>
    </xf>
    <xf numFmtId="1" fontId="4" fillId="0" borderId="4" xfId="0" applyNumberFormat="1" applyFont="1" applyBorder="1" applyProtection="1">
      <protection locked="0"/>
    </xf>
    <xf numFmtId="1" fontId="4" fillId="0" borderId="17" xfId="0" applyNumberFormat="1" applyFont="1" applyBorder="1" applyProtection="1">
      <protection locked="0"/>
    </xf>
    <xf numFmtId="1" fontId="4" fillId="0" borderId="6" xfId="0" applyNumberFormat="1" applyFont="1" applyBorder="1" applyProtection="1">
      <protection locked="0"/>
    </xf>
    <xf numFmtId="0" fontId="8" fillId="6" borderId="15" xfId="0" applyFont="1" applyFill="1" applyBorder="1" applyProtection="1">
      <protection locked="0"/>
    </xf>
    <xf numFmtId="1" fontId="4" fillId="6" borderId="4" xfId="0" applyNumberFormat="1" applyFont="1" applyFill="1" applyBorder="1" applyAlignment="1" applyProtection="1">
      <alignment wrapText="1"/>
      <protection locked="0"/>
    </xf>
    <xf numFmtId="1" fontId="4" fillId="6" borderId="8" xfId="0" applyNumberFormat="1" applyFont="1" applyFill="1" applyBorder="1" applyAlignment="1" applyProtection="1">
      <alignment wrapText="1"/>
      <protection locked="0"/>
    </xf>
    <xf numFmtId="1" fontId="4" fillId="6" borderId="6" xfId="0" applyNumberFormat="1" applyFont="1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Protection="1">
      <protection locked="0"/>
    </xf>
    <xf numFmtId="49" fontId="4" fillId="2" borderId="3" xfId="0" applyNumberFormat="1" applyFont="1" applyFill="1" applyBorder="1" applyAlignment="1" applyProtection="1">
      <alignment wrapText="1"/>
    </xf>
    <xf numFmtId="0" fontId="4" fillId="2" borderId="3" xfId="0" applyFont="1" applyFill="1" applyBorder="1" applyAlignment="1" applyProtection="1">
      <alignment vertical="top" wrapText="1"/>
    </xf>
    <xf numFmtId="0" fontId="0" fillId="0" borderId="3" xfId="0" applyBorder="1" applyAlignment="1" applyProtection="1">
      <alignment wrapText="1"/>
      <protection locked="0"/>
    </xf>
    <xf numFmtId="0" fontId="2" fillId="2" borderId="18" xfId="0" applyFont="1" applyFill="1" applyBorder="1"/>
    <xf numFmtId="0" fontId="2" fillId="2" borderId="7" xfId="0" applyFont="1" applyFill="1" applyBorder="1"/>
    <xf numFmtId="2" fontId="4" fillId="6" borderId="8" xfId="0" applyNumberFormat="1" applyFont="1" applyFill="1" applyBorder="1" applyProtection="1">
      <protection locked="0"/>
    </xf>
    <xf numFmtId="0" fontId="2" fillId="2" borderId="16" xfId="0" applyFont="1" applyFill="1" applyBorder="1"/>
    <xf numFmtId="0" fontId="2" fillId="2" borderId="3" xfId="0" applyFont="1" applyFill="1" applyBorder="1" applyAlignment="1">
      <alignment wrapText="1"/>
    </xf>
    <xf numFmtId="2" fontId="4" fillId="2" borderId="8" xfId="0" applyNumberFormat="1" applyFont="1" applyFill="1" applyBorder="1"/>
    <xf numFmtId="1" fontId="2" fillId="2" borderId="2" xfId="0" applyNumberFormat="1" applyFont="1" applyFill="1" applyBorder="1" applyAlignment="1">
      <alignment horizontal="right"/>
    </xf>
    <xf numFmtId="1" fontId="2" fillId="2" borderId="4" xfId="0" applyNumberFormat="1" applyFont="1" applyFill="1" applyBorder="1" applyAlignment="1">
      <alignment horizontal="right"/>
    </xf>
    <xf numFmtId="1" fontId="2" fillId="2" borderId="8" xfId="0" applyNumberFormat="1" applyFont="1" applyFill="1" applyBorder="1" applyAlignment="1">
      <alignment horizontal="right"/>
    </xf>
    <xf numFmtId="1" fontId="2" fillId="2" borderId="6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0" fontId="23" fillId="7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6" borderId="17" xfId="0" applyFill="1" applyBorder="1" applyProtection="1">
      <protection locked="0"/>
    </xf>
    <xf numFmtId="0" fontId="0" fillId="2" borderId="19" xfId="0" applyFill="1" applyBorder="1"/>
  </cellXfs>
  <cellStyles count="3">
    <cellStyle name="Insatisfaisant" xfId="2" builtinId="27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C2" sqref="C2"/>
    </sheetView>
  </sheetViews>
  <sheetFormatPr baseColWidth="10" defaultRowHeight="15" x14ac:dyDescent="0.25"/>
  <cols>
    <col min="7" max="7" width="27" customWidth="1"/>
  </cols>
  <sheetData>
    <row r="1" spans="1:7" ht="18.75" x14ac:dyDescent="0.3">
      <c r="A1" s="95" t="s">
        <v>68</v>
      </c>
      <c r="B1" s="95"/>
      <c r="C1" s="95"/>
      <c r="D1" s="95"/>
      <c r="E1" s="95"/>
      <c r="F1" s="95"/>
      <c r="G1" s="95"/>
    </row>
    <row r="3" spans="1:7" ht="34.5" customHeight="1" x14ac:dyDescent="0.25">
      <c r="A3" s="96" t="s">
        <v>69</v>
      </c>
      <c r="B3" s="96"/>
      <c r="C3" s="96"/>
      <c r="D3" s="96"/>
      <c r="E3" s="96"/>
      <c r="F3" s="96"/>
      <c r="G3" s="96"/>
    </row>
    <row r="5" spans="1:7" x14ac:dyDescent="0.25">
      <c r="A5" t="s">
        <v>72</v>
      </c>
    </row>
    <row r="6" spans="1:7" ht="81.75" customHeight="1" x14ac:dyDescent="0.25">
      <c r="A6" s="96" t="s">
        <v>70</v>
      </c>
      <c r="B6" s="96"/>
      <c r="C6" s="96"/>
      <c r="D6" s="96"/>
      <c r="E6" s="96"/>
      <c r="F6" s="96"/>
      <c r="G6" s="96"/>
    </row>
    <row r="8" spans="1:7" ht="280.5" customHeight="1" x14ac:dyDescent="0.25">
      <c r="A8" s="96" t="s">
        <v>89</v>
      </c>
      <c r="B8" s="96"/>
      <c r="C8" s="96"/>
      <c r="D8" s="96"/>
      <c r="E8" s="96"/>
      <c r="F8" s="96"/>
      <c r="G8" s="96"/>
    </row>
  </sheetData>
  <sheetProtection algorithmName="SHA-512" hashValue="edCrdBNuQDMD9HBI6yQD/+brHXibjL6WR+uzisi9kRgyQ5CEDD1WKspEjQB7zNRnVGc/tdCqY0R+0tTFlu9+Pg==" saltValue="dgu+8Ynu0h/vTP3WCuwCPQ==" spinCount="100000" sheet="1" objects="1" scenarios="1"/>
  <mergeCells count="4">
    <mergeCell ref="A1:G1"/>
    <mergeCell ref="A6:G6"/>
    <mergeCell ref="A3:G3"/>
    <mergeCell ref="A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2"/>
  <sheetViews>
    <sheetView topLeftCell="B1" zoomScaleNormal="100" workbookViewId="0">
      <selection activeCell="C25" sqref="C25"/>
    </sheetView>
  </sheetViews>
  <sheetFormatPr baseColWidth="10" defaultColWidth="11.42578125" defaultRowHeight="15" x14ac:dyDescent="0.25"/>
  <cols>
    <col min="1" max="1" width="0.85546875" style="42" customWidth="1"/>
    <col min="2" max="2" width="64.42578125" style="42" customWidth="1"/>
    <col min="3" max="3" width="26.5703125" style="43" customWidth="1"/>
    <col min="4" max="4" width="14.140625" style="42" customWidth="1"/>
    <col min="5" max="16384" width="11.42578125" style="42"/>
  </cols>
  <sheetData>
    <row r="2" spans="2:3" ht="15.75" thickBot="1" x14ac:dyDescent="0.3"/>
    <row r="3" spans="2:3" x14ac:dyDescent="0.25">
      <c r="B3" s="44" t="s">
        <v>71</v>
      </c>
      <c r="C3" s="72"/>
    </row>
    <row r="4" spans="2:3" x14ac:dyDescent="0.25">
      <c r="B4" s="45" t="s">
        <v>0</v>
      </c>
      <c r="C4" s="73"/>
    </row>
    <row r="5" spans="2:3" x14ac:dyDescent="0.25">
      <c r="B5" s="45" t="s">
        <v>1</v>
      </c>
      <c r="C5" s="73"/>
    </row>
    <row r="6" spans="2:3" x14ac:dyDescent="0.25">
      <c r="B6" s="46" t="s">
        <v>28</v>
      </c>
      <c r="C6" s="74"/>
    </row>
    <row r="7" spans="2:3" x14ac:dyDescent="0.25">
      <c r="B7" s="46" t="s">
        <v>82</v>
      </c>
      <c r="C7" s="74"/>
    </row>
    <row r="8" spans="2:3" x14ac:dyDescent="0.25">
      <c r="B8" s="46" t="s">
        <v>2</v>
      </c>
      <c r="C8" s="86"/>
    </row>
    <row r="9" spans="2:3" ht="15.75" thickBot="1" x14ac:dyDescent="0.3">
      <c r="B9" s="47" t="s">
        <v>3</v>
      </c>
      <c r="C9" s="75"/>
    </row>
    <row r="10" spans="2:3" ht="15.75" thickBot="1" x14ac:dyDescent="0.3"/>
    <row r="11" spans="2:3" x14ac:dyDescent="0.25">
      <c r="B11" s="44" t="s">
        <v>38</v>
      </c>
      <c r="C11" s="48">
        <f>C16</f>
        <v>0</v>
      </c>
    </row>
    <row r="12" spans="2:3" x14ac:dyDescent="0.25">
      <c r="B12" s="49" t="s">
        <v>27</v>
      </c>
      <c r="C12" s="69"/>
    </row>
    <row r="13" spans="2:3" ht="24" customHeight="1" x14ac:dyDescent="0.25">
      <c r="B13" s="49" t="s">
        <v>90</v>
      </c>
      <c r="C13" s="69"/>
    </row>
    <row r="14" spans="2:3" x14ac:dyDescent="0.25">
      <c r="B14" s="49" t="s">
        <v>83</v>
      </c>
      <c r="C14" s="69"/>
    </row>
    <row r="15" spans="2:3" x14ac:dyDescent="0.25">
      <c r="B15" s="49" t="s">
        <v>84</v>
      </c>
      <c r="C15" s="69"/>
    </row>
    <row r="16" spans="2:3" ht="15.75" thickBot="1" x14ac:dyDescent="0.3">
      <c r="B16" s="47" t="s">
        <v>85</v>
      </c>
      <c r="C16" s="50">
        <f>C12+C14</f>
        <v>0</v>
      </c>
    </row>
    <row r="17" spans="2:8" ht="15.75" thickBot="1" x14ac:dyDescent="0.3">
      <c r="B17" s="51"/>
    </row>
    <row r="18" spans="2:8" x14ac:dyDescent="0.25">
      <c r="B18" s="44" t="s">
        <v>61</v>
      </c>
      <c r="C18" s="52">
        <f>C19+C24+C23</f>
        <v>0</v>
      </c>
    </row>
    <row r="19" spans="2:8" x14ac:dyDescent="0.25">
      <c r="B19" s="53" t="s">
        <v>29</v>
      </c>
      <c r="C19" s="54">
        <f>SUM(C20:C22)</f>
        <v>0</v>
      </c>
    </row>
    <row r="20" spans="2:8" x14ac:dyDescent="0.25">
      <c r="B20" s="81" t="s">
        <v>37</v>
      </c>
      <c r="C20" s="69"/>
    </row>
    <row r="21" spans="2:8" ht="22.5" x14ac:dyDescent="0.25">
      <c r="B21" s="81" t="s">
        <v>73</v>
      </c>
      <c r="C21" s="69"/>
    </row>
    <row r="22" spans="2:8" ht="33" x14ac:dyDescent="0.25">
      <c r="B22" s="81" t="s">
        <v>74</v>
      </c>
      <c r="C22" s="69"/>
    </row>
    <row r="23" spans="2:8" ht="24.75" x14ac:dyDescent="0.25">
      <c r="B23" s="56" t="s">
        <v>67</v>
      </c>
      <c r="C23" s="69"/>
    </row>
    <row r="24" spans="2:8" x14ac:dyDescent="0.25">
      <c r="B24" s="53" t="s">
        <v>47</v>
      </c>
      <c r="C24" s="54">
        <f>SUM(C25:C35)</f>
        <v>0</v>
      </c>
      <c r="D24" s="57"/>
      <c r="E24" s="57"/>
      <c r="F24" s="57"/>
      <c r="G24" s="58"/>
      <c r="H24" s="58"/>
    </row>
    <row r="25" spans="2:8" x14ac:dyDescent="0.25">
      <c r="B25" s="55" t="s">
        <v>80</v>
      </c>
      <c r="C25" s="69"/>
    </row>
    <row r="26" spans="2:8" x14ac:dyDescent="0.25">
      <c r="B26" s="55" t="s">
        <v>31</v>
      </c>
      <c r="C26" s="69"/>
    </row>
    <row r="27" spans="2:8" x14ac:dyDescent="0.25">
      <c r="B27" s="55" t="s">
        <v>32</v>
      </c>
      <c r="C27" s="69"/>
    </row>
    <row r="28" spans="2:8" x14ac:dyDescent="0.25">
      <c r="B28" s="55" t="s">
        <v>62</v>
      </c>
      <c r="C28" s="69"/>
    </row>
    <row r="29" spans="2:8" x14ac:dyDescent="0.25">
      <c r="B29" s="55" t="s">
        <v>75</v>
      </c>
      <c r="C29" s="69"/>
    </row>
    <row r="30" spans="2:8" x14ac:dyDescent="0.25">
      <c r="B30" s="55" t="s">
        <v>76</v>
      </c>
      <c r="C30" s="69"/>
    </row>
    <row r="31" spans="2:8" x14ac:dyDescent="0.25">
      <c r="B31" s="55" t="s">
        <v>33</v>
      </c>
      <c r="C31" s="69"/>
      <c r="D31" s="59"/>
    </row>
    <row r="32" spans="2:8" x14ac:dyDescent="0.25">
      <c r="B32" s="55" t="s">
        <v>34</v>
      </c>
      <c r="C32" s="69"/>
      <c r="D32" s="59"/>
    </row>
    <row r="33" spans="2:4" x14ac:dyDescent="0.25">
      <c r="B33" s="55" t="s">
        <v>35</v>
      </c>
      <c r="C33" s="69"/>
      <c r="D33" s="59"/>
    </row>
    <row r="34" spans="2:4" x14ac:dyDescent="0.25">
      <c r="B34" s="60" t="s">
        <v>36</v>
      </c>
      <c r="C34" s="70"/>
      <c r="D34" s="59"/>
    </row>
    <row r="35" spans="2:4" ht="15.75" thickBot="1" x14ac:dyDescent="0.3">
      <c r="B35" s="61" t="s">
        <v>66</v>
      </c>
      <c r="C35" s="71"/>
      <c r="D35" s="59"/>
    </row>
    <row r="36" spans="2:4" ht="25.5" customHeight="1" thickBot="1" x14ac:dyDescent="0.3">
      <c r="B36" s="51"/>
      <c r="D36" s="59"/>
    </row>
    <row r="37" spans="2:4" ht="27.75" x14ac:dyDescent="0.25">
      <c r="B37" s="62" t="s">
        <v>60</v>
      </c>
      <c r="C37" s="52">
        <f>C38+C44+C47+C49</f>
        <v>0</v>
      </c>
    </row>
    <row r="38" spans="2:4" x14ac:dyDescent="0.25">
      <c r="B38" s="63" t="s">
        <v>21</v>
      </c>
      <c r="C38" s="64">
        <f>SUM(C39:C43)</f>
        <v>0</v>
      </c>
    </row>
    <row r="39" spans="2:4" x14ac:dyDescent="0.25">
      <c r="B39" s="49" t="s">
        <v>22</v>
      </c>
      <c r="C39" s="67"/>
    </row>
    <row r="40" spans="2:4" x14ac:dyDescent="0.25">
      <c r="B40" s="49" t="s">
        <v>23</v>
      </c>
      <c r="C40" s="67"/>
    </row>
    <row r="41" spans="2:4" x14ac:dyDescent="0.25">
      <c r="B41" s="49" t="s">
        <v>65</v>
      </c>
      <c r="C41" s="67"/>
    </row>
    <row r="42" spans="2:4" x14ac:dyDescent="0.25">
      <c r="B42" s="49" t="s">
        <v>77</v>
      </c>
      <c r="C42" s="67"/>
    </row>
    <row r="43" spans="2:4" ht="21" x14ac:dyDescent="0.25">
      <c r="B43" s="82" t="s">
        <v>81</v>
      </c>
      <c r="C43" s="67"/>
    </row>
    <row r="44" spans="2:4" ht="16.5" customHeight="1" x14ac:dyDescent="0.25">
      <c r="B44" s="63" t="s">
        <v>24</v>
      </c>
      <c r="C44" s="64">
        <f>SUM(C45:C46)</f>
        <v>0</v>
      </c>
    </row>
    <row r="45" spans="2:4" x14ac:dyDescent="0.25">
      <c r="B45" s="49" t="s">
        <v>64</v>
      </c>
      <c r="C45" s="67"/>
    </row>
    <row r="46" spans="2:4" x14ac:dyDescent="0.25">
      <c r="B46" s="49" t="s">
        <v>63</v>
      </c>
      <c r="C46" s="67"/>
    </row>
    <row r="47" spans="2:4" x14ac:dyDescent="0.25">
      <c r="B47" s="63" t="s">
        <v>8</v>
      </c>
      <c r="C47" s="64">
        <f>C48</f>
        <v>0</v>
      </c>
    </row>
    <row r="48" spans="2:4" x14ac:dyDescent="0.25">
      <c r="B48" s="49" t="s">
        <v>25</v>
      </c>
      <c r="C48" s="67"/>
    </row>
    <row r="49" spans="2:3" x14ac:dyDescent="0.25">
      <c r="B49" s="63" t="s">
        <v>26</v>
      </c>
      <c r="C49" s="64">
        <f>SUM(C50:C51)</f>
        <v>0</v>
      </c>
    </row>
    <row r="50" spans="2:3" x14ac:dyDescent="0.25">
      <c r="B50" s="49" t="s">
        <v>56</v>
      </c>
      <c r="C50" s="67"/>
    </row>
    <row r="51" spans="2:3" ht="15.75" thickBot="1" x14ac:dyDescent="0.3">
      <c r="B51" s="65" t="s">
        <v>30</v>
      </c>
      <c r="C51" s="68"/>
    </row>
    <row r="52" spans="2:3" x14ac:dyDescent="0.25">
      <c r="B52" s="66"/>
    </row>
  </sheetData>
  <sheetProtection algorithmName="SHA-512" hashValue="t6Cej/UCWOx8b5mw2ZtZnBD4mAvOohEcbhwz0cS4A6SpS6/80SlUqiOMTOaXjR2/P0dH+Jnl1G23GhbZs0EfBw==" saltValue="SUoDBCpAF96hGNtzlajcFQ==" spinCount="100000" sheet="1" objects="1" scenarios="1"/>
  <dataValidations count="1">
    <dataValidation type="list" allowBlank="1" showInputMessage="1" showErrorMessage="1" sqref="C7">
      <formula1>"1er semestre 2023, Année 2023"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Menu!$A$2:$A$10</xm:f>
          </x14:formula1>
          <xm:sqref>C4</xm:sqref>
        </x14:dataValidation>
        <x14:dataValidation type="list" allowBlank="1" showInputMessage="1" showErrorMessage="1">
          <x14:formula1>
            <xm:f>Menu!$C$2:$C$11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4" workbookViewId="0">
      <selection activeCell="E30" sqref="E30"/>
    </sheetView>
  </sheetViews>
  <sheetFormatPr baseColWidth="10" defaultRowHeight="15" x14ac:dyDescent="0.25"/>
  <cols>
    <col min="1" max="1" width="0.85546875" customWidth="1"/>
    <col min="2" max="2" width="70.140625" customWidth="1"/>
    <col min="3" max="3" width="20.140625" customWidth="1"/>
  </cols>
  <sheetData>
    <row r="1" spans="1:3" ht="15.75" thickBot="1" x14ac:dyDescent="0.3">
      <c r="C1" s="11"/>
    </row>
    <row r="2" spans="1:3" x14ac:dyDescent="0.25">
      <c r="B2" s="27" t="str">
        <f>'1,Indicateurs'!B3</f>
        <v>Structure (nom)</v>
      </c>
      <c r="C2" s="28">
        <f>'1,Indicateurs'!C3</f>
        <v>0</v>
      </c>
    </row>
    <row r="3" spans="1:3" x14ac:dyDescent="0.25">
      <c r="B3" s="12" t="str">
        <f>'1,Indicateurs'!B4</f>
        <v xml:space="preserve">Action </v>
      </c>
      <c r="C3" s="26">
        <f>'1,Indicateurs'!C4</f>
        <v>0</v>
      </c>
    </row>
    <row r="4" spans="1:3" x14ac:dyDescent="0.25">
      <c r="B4" s="12" t="str">
        <f>'1,Indicateurs'!B5</f>
        <v>Territoire</v>
      </c>
      <c r="C4" s="26">
        <f>'1,Indicateurs'!C5</f>
        <v>0</v>
      </c>
    </row>
    <row r="5" spans="1:3" x14ac:dyDescent="0.25">
      <c r="B5" s="13" t="str">
        <f>'1,Indicateurs'!B6</f>
        <v xml:space="preserve">Nom de l'action (le cas échéant) </v>
      </c>
      <c r="C5" s="34">
        <f>'1,Indicateurs'!C6</f>
        <v>0</v>
      </c>
    </row>
    <row r="6" spans="1:3" x14ac:dyDescent="0.25">
      <c r="B6" s="13" t="str">
        <f>'1,Indicateurs'!B7</f>
        <v xml:space="preserve">Période concernée </v>
      </c>
      <c r="C6" s="34">
        <f>'1,Indicateurs'!C7</f>
        <v>0</v>
      </c>
    </row>
    <row r="7" spans="1:3" x14ac:dyDescent="0.25">
      <c r="B7" s="13" t="str">
        <f>'1,Indicateurs'!B8</f>
        <v>Nb ETP Financés</v>
      </c>
      <c r="C7" s="89">
        <f>'1,Indicateurs'!C8</f>
        <v>0</v>
      </c>
    </row>
    <row r="8" spans="1:3" ht="15.75" thickBot="1" x14ac:dyDescent="0.3">
      <c r="B8" s="14" t="str">
        <f>'1,Indicateurs'!B9</f>
        <v xml:space="preserve">Nb places conventionnées </v>
      </c>
      <c r="C8" s="35">
        <f>'1,Indicateurs'!C9</f>
        <v>0</v>
      </c>
    </row>
    <row r="10" spans="1:3" ht="15.75" thickBot="1" x14ac:dyDescent="0.3"/>
    <row r="11" spans="1:3" x14ac:dyDescent="0.25">
      <c r="B11" s="27" t="s">
        <v>54</v>
      </c>
      <c r="C11" s="28"/>
    </row>
    <row r="12" spans="1:3" x14ac:dyDescent="0.25">
      <c r="B12" s="30" t="s">
        <v>55</v>
      </c>
      <c r="C12" s="76"/>
    </row>
    <row r="13" spans="1:3" x14ac:dyDescent="0.25">
      <c r="B13" s="30" t="s">
        <v>57</v>
      </c>
      <c r="C13" s="76"/>
    </row>
    <row r="14" spans="1:3" x14ac:dyDescent="0.25">
      <c r="A14" s="87"/>
      <c r="B14" s="30" t="s">
        <v>86</v>
      </c>
      <c r="C14" s="76"/>
    </row>
    <row r="15" spans="1:3" ht="26.25" x14ac:dyDescent="0.25">
      <c r="B15" s="88" t="s">
        <v>87</v>
      </c>
      <c r="C15" s="76"/>
    </row>
    <row r="16" spans="1:3" x14ac:dyDescent="0.25">
      <c r="A16" s="4"/>
      <c r="B16" s="33" t="s">
        <v>91</v>
      </c>
      <c r="C16" s="97"/>
    </row>
    <row r="17" spans="1:3" ht="15.75" thickBot="1" x14ac:dyDescent="0.3">
      <c r="B17" s="98" t="s">
        <v>79</v>
      </c>
      <c r="C17" s="77"/>
    </row>
    <row r="18" spans="1:3" x14ac:dyDescent="0.25">
      <c r="A18" s="4"/>
    </row>
    <row r="19" spans="1:3" ht="15.75" thickBot="1" x14ac:dyDescent="0.3"/>
    <row r="20" spans="1:3" x14ac:dyDescent="0.25">
      <c r="A20" s="4"/>
      <c r="B20" s="27" t="s">
        <v>48</v>
      </c>
      <c r="C20" s="28"/>
    </row>
    <row r="21" spans="1:3" x14ac:dyDescent="0.25">
      <c r="A21" s="4"/>
      <c r="B21" s="30" t="s">
        <v>49</v>
      </c>
      <c r="C21" s="78"/>
    </row>
    <row r="22" spans="1:3" x14ac:dyDescent="0.25">
      <c r="A22" s="4"/>
      <c r="B22" s="32" t="s">
        <v>58</v>
      </c>
      <c r="C22" s="78"/>
    </row>
    <row r="23" spans="1:3" ht="30" customHeight="1" x14ac:dyDescent="0.25">
      <c r="B23" s="33" t="s">
        <v>59</v>
      </c>
      <c r="C23" s="78"/>
    </row>
    <row r="24" spans="1:3" ht="24.95" customHeight="1" thickBot="1" x14ac:dyDescent="0.3">
      <c r="A24" s="4"/>
      <c r="B24" s="31" t="s">
        <v>50</v>
      </c>
      <c r="C24" s="79"/>
    </row>
    <row r="25" spans="1:3" ht="24.95" customHeight="1" x14ac:dyDescent="0.25">
      <c r="B25" s="15" t="s">
        <v>51</v>
      </c>
      <c r="C25" s="16" t="s">
        <v>52</v>
      </c>
    </row>
    <row r="26" spans="1:3" ht="24.95" customHeight="1" x14ac:dyDescent="0.25">
      <c r="B26" s="83" t="s">
        <v>53</v>
      </c>
      <c r="C26" s="78"/>
    </row>
    <row r="27" spans="1:3" ht="24.95" customHeight="1" x14ac:dyDescent="0.25">
      <c r="B27" s="80" t="s">
        <v>53</v>
      </c>
      <c r="C27" s="78"/>
    </row>
    <row r="28" spans="1:3" ht="24.95" customHeight="1" x14ac:dyDescent="0.25">
      <c r="B28" s="80" t="s">
        <v>53</v>
      </c>
      <c r="C28" s="78"/>
    </row>
    <row r="29" spans="1:3" ht="24.95" customHeight="1" x14ac:dyDescent="0.25">
      <c r="B29" s="80" t="s">
        <v>53</v>
      </c>
      <c r="C29" s="78"/>
    </row>
    <row r="30" spans="1:3" ht="24.95" customHeight="1" x14ac:dyDescent="0.25">
      <c r="B30" s="80" t="s">
        <v>53</v>
      </c>
      <c r="C30" s="78"/>
    </row>
    <row r="31" spans="1:3" ht="24.95" customHeight="1" x14ac:dyDescent="0.25">
      <c r="B31" s="80" t="s">
        <v>53</v>
      </c>
      <c r="C31" s="78"/>
    </row>
    <row r="32" spans="1:3" ht="24.95" customHeight="1" x14ac:dyDescent="0.25">
      <c r="B32" s="80" t="s">
        <v>53</v>
      </c>
      <c r="C32" s="78"/>
    </row>
    <row r="33" spans="2:3" ht="24.95" customHeight="1" x14ac:dyDescent="0.25">
      <c r="B33" s="80" t="s">
        <v>53</v>
      </c>
      <c r="C33" s="78"/>
    </row>
    <row r="34" spans="2:3" ht="24.95" customHeight="1" x14ac:dyDescent="0.25">
      <c r="B34" s="80" t="s">
        <v>53</v>
      </c>
      <c r="C34" s="78"/>
    </row>
    <row r="35" spans="2:3" ht="24.95" customHeight="1" x14ac:dyDescent="0.25">
      <c r="B35" s="80" t="s">
        <v>53</v>
      </c>
      <c r="C35" s="78"/>
    </row>
    <row r="36" spans="2:3" ht="24.95" customHeight="1" x14ac:dyDescent="0.25">
      <c r="B36" s="80" t="s">
        <v>53</v>
      </c>
      <c r="C36" s="78"/>
    </row>
    <row r="37" spans="2:3" ht="24.95" customHeight="1" x14ac:dyDescent="0.25">
      <c r="B37" s="80" t="s">
        <v>53</v>
      </c>
      <c r="C37" s="78"/>
    </row>
    <row r="38" spans="2:3" ht="24.95" customHeight="1" x14ac:dyDescent="0.25">
      <c r="B38" s="80" t="s">
        <v>53</v>
      </c>
      <c r="C38" s="78"/>
    </row>
    <row r="39" spans="2:3" ht="24.95" customHeight="1" x14ac:dyDescent="0.25">
      <c r="B39" s="80" t="s">
        <v>53</v>
      </c>
      <c r="C39" s="78"/>
    </row>
    <row r="40" spans="2:3" ht="24.95" customHeight="1" x14ac:dyDescent="0.25">
      <c r="B40" s="80" t="s">
        <v>53</v>
      </c>
      <c r="C40" s="78"/>
    </row>
    <row r="41" spans="2:3" ht="24.95" customHeight="1" x14ac:dyDescent="0.25">
      <c r="B41" s="80" t="s">
        <v>53</v>
      </c>
      <c r="C41" s="78"/>
    </row>
    <row r="42" spans="2:3" ht="24.95" customHeight="1" x14ac:dyDescent="0.25">
      <c r="B42" s="80" t="s">
        <v>53</v>
      </c>
      <c r="C42" s="78"/>
    </row>
    <row r="43" spans="2:3" ht="24.95" customHeight="1" x14ac:dyDescent="0.25">
      <c r="B43" s="80" t="s">
        <v>53</v>
      </c>
      <c r="C43" s="78"/>
    </row>
    <row r="44" spans="2:3" ht="24.95" customHeight="1" x14ac:dyDescent="0.25">
      <c r="B44" s="80" t="s">
        <v>53</v>
      </c>
      <c r="C44" s="78"/>
    </row>
    <row r="45" spans="2:3" ht="24.95" customHeight="1" x14ac:dyDescent="0.25">
      <c r="B45" s="80" t="s">
        <v>53</v>
      </c>
      <c r="C45" s="78"/>
    </row>
    <row r="46" spans="2:3" ht="24.95" customHeight="1" x14ac:dyDescent="0.25">
      <c r="B46" s="80" t="s">
        <v>53</v>
      </c>
      <c r="C46" s="78"/>
    </row>
  </sheetData>
  <sheetProtection sheet="1" objects="1" scenarios="1" formatRows="0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Menu!$C$2:$C$11</xm:f>
          </x14:formula1>
          <xm:sqref>C4:C6</xm:sqref>
        </x14:dataValidation>
        <x14:dataValidation type="list" allowBlank="1" showInputMessage="1" showErrorMessage="1">
          <x14:formula1>
            <xm:f>Menu!$A$2:$A$10</xm:f>
          </x14:formula1>
          <xm:sqref>C2:C3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9" sqref="A19"/>
    </sheetView>
  </sheetViews>
  <sheetFormatPr baseColWidth="10" defaultRowHeight="15" x14ac:dyDescent="0.25"/>
  <cols>
    <col min="1" max="1" width="145.28515625" customWidth="1"/>
  </cols>
  <sheetData>
    <row r="1" spans="1:1" ht="30" x14ac:dyDescent="0.25">
      <c r="A1" s="25" t="s">
        <v>78</v>
      </c>
    </row>
    <row r="9" spans="1:1" x14ac:dyDescent="0.25">
      <c r="A9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3" workbookViewId="0">
      <selection activeCell="C14" sqref="C14"/>
    </sheetView>
  </sheetViews>
  <sheetFormatPr baseColWidth="10" defaultColWidth="11.42578125" defaultRowHeight="12.75" x14ac:dyDescent="0.2"/>
  <cols>
    <col min="1" max="1" width="0.85546875" style="6" customWidth="1"/>
    <col min="2" max="2" width="64.42578125" style="7" customWidth="1"/>
    <col min="3" max="3" width="33.85546875" style="10" customWidth="1"/>
    <col min="4" max="16384" width="11.42578125" style="6"/>
  </cols>
  <sheetData>
    <row r="1" spans="1:3" ht="15.75" thickBot="1" x14ac:dyDescent="0.3">
      <c r="A1"/>
      <c r="B1"/>
      <c r="C1" s="11"/>
    </row>
    <row r="2" spans="1:3" ht="15" x14ac:dyDescent="0.25">
      <c r="A2"/>
      <c r="B2" s="5" t="str">
        <f>'1,Indicateurs'!B3</f>
        <v>Structure (nom)</v>
      </c>
      <c r="C2" s="90">
        <f>'1,Indicateurs'!C3</f>
        <v>0</v>
      </c>
    </row>
    <row r="3" spans="1:3" ht="15" x14ac:dyDescent="0.25">
      <c r="A3"/>
      <c r="B3" s="30" t="str">
        <f>'1,Indicateurs'!B4</f>
        <v xml:space="preserve">Action </v>
      </c>
      <c r="C3" s="91">
        <f>'1,Indicateurs'!C4</f>
        <v>0</v>
      </c>
    </row>
    <row r="4" spans="1:3" ht="15" x14ac:dyDescent="0.25">
      <c r="A4"/>
      <c r="B4" s="30" t="str">
        <f>'1,Indicateurs'!B5</f>
        <v>Territoire</v>
      </c>
      <c r="C4" s="91">
        <f>'1,Indicateurs'!C5</f>
        <v>0</v>
      </c>
    </row>
    <row r="5" spans="1:3" ht="15" x14ac:dyDescent="0.25">
      <c r="A5"/>
      <c r="B5" s="85" t="str">
        <f>'1,Indicateurs'!B6</f>
        <v xml:space="preserve">Nom de l'action (le cas échéant) </v>
      </c>
      <c r="C5" s="92">
        <f>'1,Indicateurs'!C6</f>
        <v>0</v>
      </c>
    </row>
    <row r="6" spans="1:3" ht="15" x14ac:dyDescent="0.25">
      <c r="A6"/>
      <c r="B6" s="85" t="str">
        <f>'1,Indicateurs'!B7</f>
        <v xml:space="preserve">Période concernée </v>
      </c>
      <c r="C6" s="92">
        <f>'1,Indicateurs'!C7</f>
        <v>0</v>
      </c>
    </row>
    <row r="7" spans="1:3" ht="15" x14ac:dyDescent="0.25">
      <c r="A7"/>
      <c r="B7" s="30" t="str">
        <f>'1,Indicateurs'!B8</f>
        <v>Nb ETP Financés</v>
      </c>
      <c r="C7" s="94">
        <f>'1,Indicateurs'!C8</f>
        <v>0</v>
      </c>
    </row>
    <row r="8" spans="1:3" ht="15.75" thickBot="1" x14ac:dyDescent="0.3">
      <c r="A8"/>
      <c r="B8" s="84" t="str">
        <f>'1,Indicateurs'!B9</f>
        <v xml:space="preserve">Nb places conventionnées </v>
      </c>
      <c r="C8" s="93">
        <f>'1,Indicateurs'!C9</f>
        <v>0</v>
      </c>
    </row>
    <row r="11" spans="1:3" ht="33.75" x14ac:dyDescent="0.2">
      <c r="B11" s="8" t="s">
        <v>39</v>
      </c>
      <c r="C11" s="9" t="e">
        <f>'1,Indicateurs'!C13/'1,Indicateurs'!C16</f>
        <v>#DIV/0!</v>
      </c>
    </row>
    <row r="12" spans="1:3" ht="23.25" x14ac:dyDescent="0.2">
      <c r="B12" s="17" t="s">
        <v>20</v>
      </c>
      <c r="C12" s="18" t="e">
        <f>'1,Indicateurs'!C19/'1,Indicateurs'!C16</f>
        <v>#DIV/0!</v>
      </c>
    </row>
    <row r="13" spans="1:3" x14ac:dyDescent="0.2">
      <c r="B13" s="21"/>
      <c r="C13" s="22"/>
    </row>
    <row r="14" spans="1:3" ht="34.5" x14ac:dyDescent="0.2">
      <c r="B14" s="19" t="s">
        <v>40</v>
      </c>
      <c r="C14" s="20" t="e">
        <f>'1,Indicateurs'!C37/'1,Indicateurs'!C16</f>
        <v>#DIV/0!</v>
      </c>
    </row>
    <row r="15" spans="1:3" ht="32.25" x14ac:dyDescent="0.2">
      <c r="B15" s="36" t="s">
        <v>42</v>
      </c>
      <c r="C15" s="9" t="e">
        <f>'1,Indicateurs'!C38/'1,Indicateurs'!C37</f>
        <v>#DIV/0!</v>
      </c>
    </row>
    <row r="16" spans="1:3" ht="31.5" x14ac:dyDescent="0.2">
      <c r="B16" s="29" t="s">
        <v>41</v>
      </c>
      <c r="C16" s="9" t="e">
        <f>'1,Indicateurs'!C44/'1,Indicateurs'!C37</f>
        <v>#DIV/0!</v>
      </c>
    </row>
    <row r="17" spans="2:3" ht="31.5" x14ac:dyDescent="0.2">
      <c r="B17" s="29" t="s">
        <v>43</v>
      </c>
      <c r="C17" s="9" t="e">
        <f>'1,Indicateurs'!C49/'1,Indicateurs'!C37</f>
        <v>#DIV/0!</v>
      </c>
    </row>
    <row r="18" spans="2:3" ht="31.5" x14ac:dyDescent="0.2">
      <c r="B18" s="29" t="s">
        <v>44</v>
      </c>
      <c r="C18" s="9" t="e">
        <f>'1,Indicateurs'!C47/'1,Indicateurs'!C37</f>
        <v>#DIV/0!</v>
      </c>
    </row>
    <row r="19" spans="2:3" ht="52.5" x14ac:dyDescent="0.2">
      <c r="B19" s="29" t="s">
        <v>45</v>
      </c>
      <c r="C19" s="9" t="e">
        <f>1-C20</f>
        <v>#DIV/0!</v>
      </c>
    </row>
    <row r="20" spans="2:3" ht="52.5" x14ac:dyDescent="0.2">
      <c r="B20" s="39" t="s">
        <v>46</v>
      </c>
      <c r="C20" s="18" t="e">
        <f>'1,Indicateurs'!C23/'1,Indicateurs'!C37</f>
        <v>#DIV/0!</v>
      </c>
    </row>
    <row r="21" spans="2:3" x14ac:dyDescent="0.2">
      <c r="B21" s="23"/>
      <c r="C21" s="24"/>
    </row>
    <row r="22" spans="2:3" ht="55.5" x14ac:dyDescent="0.2">
      <c r="B22" s="37" t="s">
        <v>88</v>
      </c>
      <c r="C22" s="38" t="e">
        <f>('1,Indicateurs'!C24+'1,Indicateurs'!C23)/'1,Indicateurs'!C18</f>
        <v>#DIV/0!</v>
      </c>
    </row>
    <row r="23" spans="2:3" ht="31.5" x14ac:dyDescent="0.2">
      <c r="B23" s="40" t="s">
        <v>92</v>
      </c>
      <c r="C23" s="9" t="e">
        <f>'1,Indicateurs'!C23/'1,Indicateurs'!C18</f>
        <v>#DIV/0!</v>
      </c>
    </row>
    <row r="24" spans="2:3" ht="31.5" x14ac:dyDescent="0.2">
      <c r="B24" s="41" t="s">
        <v>93</v>
      </c>
      <c r="C24" s="9" t="e">
        <f>'1,Indicateurs'!C24/'1,Indicateurs'!C18</f>
        <v>#DIV/0!</v>
      </c>
    </row>
    <row r="29" spans="2:3" x14ac:dyDescent="0.2">
      <c r="B29" s="6"/>
    </row>
  </sheetData>
  <sheetProtection algorithmName="SHA-512" hashValue="YhlCpBqkZe3EYIuwHpAfwr2khHJqjx5X7a1NIVY/JU9+SYtTxZzn4pNwHIyg0eCpT1io5PWgXHosw6enUtt+fA==" saltValue="r2AEynL2MpTTkYRGXTCwLw==" spinCount="100000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Menu!$C$2:$C$11</xm:f>
          </x14:formula1>
          <xm:sqref>C4:C5</xm:sqref>
        </x14:dataValidation>
        <x14:dataValidation type="list" allowBlank="1" showInputMessage="1" showErrorMessage="1">
          <x14:formula1>
            <xm:f>Menu!$A$2:$A$10</xm:f>
          </x14:formula1>
          <xm:sqref>C3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H17" sqref="H17"/>
    </sheetView>
  </sheetViews>
  <sheetFormatPr baseColWidth="10" defaultRowHeight="15" x14ac:dyDescent="0.25"/>
  <cols>
    <col min="1" max="1" width="39.7109375" customWidth="1"/>
    <col min="3" max="3" width="52.28515625" customWidth="1"/>
  </cols>
  <sheetData>
    <row r="1" spans="1:3" x14ac:dyDescent="0.25">
      <c r="A1" s="2" t="s">
        <v>0</v>
      </c>
      <c r="C1" s="1" t="s">
        <v>1</v>
      </c>
    </row>
    <row r="2" spans="1:3" x14ac:dyDescent="0.25">
      <c r="A2" t="s">
        <v>4</v>
      </c>
      <c r="C2" t="s">
        <v>12</v>
      </c>
    </row>
    <row r="3" spans="1:3" x14ac:dyDescent="0.25">
      <c r="A3" t="s">
        <v>5</v>
      </c>
      <c r="C3" t="s">
        <v>13</v>
      </c>
    </row>
    <row r="4" spans="1:3" x14ac:dyDescent="0.25">
      <c r="A4" t="s">
        <v>8</v>
      </c>
      <c r="C4" t="s">
        <v>14</v>
      </c>
    </row>
    <row r="5" spans="1:3" x14ac:dyDescent="0.25">
      <c r="A5" t="s">
        <v>7</v>
      </c>
      <c r="C5" t="s">
        <v>15</v>
      </c>
    </row>
    <row r="6" spans="1:3" x14ac:dyDescent="0.25">
      <c r="A6" t="s">
        <v>6</v>
      </c>
      <c r="C6" t="s">
        <v>16</v>
      </c>
    </row>
    <row r="7" spans="1:3" x14ac:dyDescent="0.25">
      <c r="A7" t="s">
        <v>9</v>
      </c>
      <c r="C7" t="s">
        <v>17</v>
      </c>
    </row>
    <row r="8" spans="1:3" x14ac:dyDescent="0.25">
      <c r="A8" t="s">
        <v>10</v>
      </c>
      <c r="C8" t="s">
        <v>18</v>
      </c>
    </row>
    <row r="9" spans="1:3" x14ac:dyDescent="0.25">
      <c r="A9" t="s">
        <v>11</v>
      </c>
      <c r="C9" s="3">
        <v>67</v>
      </c>
    </row>
    <row r="10" spans="1:3" x14ac:dyDescent="0.25">
      <c r="C10" s="3">
        <v>68</v>
      </c>
    </row>
    <row r="11" spans="1:3" x14ac:dyDescent="0.25">
      <c r="C1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Utilisation de la grille</vt:lpstr>
      <vt:lpstr>1,Indicateurs</vt:lpstr>
      <vt:lpstr>2,Mise en oeuvre de l'action</vt:lpstr>
      <vt:lpstr>3,Elements qualitatifs</vt:lpstr>
      <vt:lpstr>4,Indicateurs de résulats</vt:lpstr>
      <vt:lpstr>Menu</vt:lpstr>
    </vt:vector>
  </TitlesOfParts>
  <Company>CD67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NOLD Carole</dc:creator>
  <cp:lastModifiedBy>NOLD Carole</cp:lastModifiedBy>
  <cp:lastPrinted>2022-04-13T12:41:31Z</cp:lastPrinted>
  <dcterms:created xsi:type="dcterms:W3CDTF">2022-04-01T15:30:04Z</dcterms:created>
  <dcterms:modified xsi:type="dcterms:W3CDTF">2022-10-07T08:53:45Z</dcterms:modified>
</cp:coreProperties>
</file>